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3040" windowHeight="8610"/>
  </bookViews>
  <sheets>
    <sheet name="Описание" sheetId="1" r:id="rId1"/>
  </sheets>
  <definedNames>
    <definedName name="_xlnm.Print_Area" localSheetId="0">Описание!$A$1:$P$12</definedName>
  </definedNames>
  <calcPr calcId="162913"/>
</workbook>
</file>

<file path=xl/calcChain.xml><?xml version="1.0" encoding="utf-8"?>
<calcChain xmlns="http://schemas.openxmlformats.org/spreadsheetml/2006/main">
  <c r="M12" i="1" l="1"/>
  <c r="N12" i="1" s="1"/>
  <c r="M11" i="1"/>
  <c r="N11" i="1" s="1"/>
  <c r="O11" i="1" l="1"/>
  <c r="O12" i="1"/>
</calcChain>
</file>

<file path=xl/sharedStrings.xml><?xml version="1.0" encoding="utf-8"?>
<sst xmlns="http://schemas.openxmlformats.org/spreadsheetml/2006/main" count="29" uniqueCount="25">
  <si>
    <t>№ лота</t>
  </si>
  <si>
    <t>Наименование объектов недвижимого имущества</t>
  </si>
  <si>
    <t>Адреса объектов недвижимого имущества</t>
  </si>
  <si>
    <t>Фотографии объектов недвижимого имущества</t>
  </si>
  <si>
    <t>Техническое описание</t>
  </si>
  <si>
    <t>Размер обеспечительного платежа, руб. с НДС</t>
  </si>
  <si>
    <t>Описание и сведения об обременениях</t>
  </si>
  <si>
    <t>обременений не зарегистрировано</t>
  </si>
  <si>
    <t>1. Предмет сделки: предоставление в пользование по договору аренды объекта недвижимого имущества, находящегося в собственности АО «ЖТК». 
2. Характеристика и фотографии объектов недвижимого имущества:</t>
  </si>
  <si>
    <t xml:space="preserve">Кадастровый номер </t>
  </si>
  <si>
    <t>Общая площадь, кв. м</t>
  </si>
  <si>
    <t>Цель использования по договору аренды</t>
  </si>
  <si>
    <t>Год посторойки оъекта</t>
  </si>
  <si>
    <t>Величина повышения постоянной части арендной платы 
за месяц аренды лота, руб. с НДС</t>
  </si>
  <si>
    <t>Начальный размер постоянной части арендной платы 
за месяц аренды объекта, руб. с НДС за лот</t>
  </si>
  <si>
    <r>
      <t>Начальный размер постоянной части арендной платы 
за месяц аренды объекта, руб. без учета  НДС</t>
    </r>
    <r>
      <rPr>
        <b/>
        <sz val="14"/>
        <color theme="1"/>
        <rFont val="Times New Roman"/>
        <family val="1"/>
        <charset val="204"/>
      </rPr>
      <t xml:space="preserve"> за лот</t>
    </r>
  </si>
  <si>
    <t>Срок аренды (мес.)</t>
  </si>
  <si>
    <t>Часть помещения</t>
  </si>
  <si>
    <t>Приложение № 1</t>
  </si>
  <si>
    <t>помещения свободного назначения (торговая деятельность, предоставление услуг населению, организация общественного питания)</t>
  </si>
  <si>
    <t>Ульяновская область, г. Ульяновск, ул.  Инзенская, д. 37</t>
  </si>
  <si>
    <t>73:24:010604:55</t>
  </si>
  <si>
    <t>Производственно-складское</t>
  </si>
  <si>
    <t>,</t>
  </si>
  <si>
    <t xml:space="preserve">к Ауционной документации 43/СМРЖТК/2023-А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</si>
</sst>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\ _₽_-;\-* #,##0.00\ _₽_-;_-* &quot;-&quot;??\ _₽_-;_-@_-"/>
  </numFmts>
  <fonts count="6" x14ac:knownFonts="1">
    <font>
      <sz val="11"/>
      <color theme="1"/>
      <name val="Calibri"/>
      <family val="2"/>
      <scheme val="minor"/>
    </font>
    <font>
      <b/>
      <sz val="14"/>
      <color rgb="FF00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7">
    <xf numFmtId="0" fontId="0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32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left" wrapText="1"/>
    </xf>
    <xf numFmtId="0" fontId="3" fillId="2" borderId="0" xfId="0" applyFont="1" applyFill="1" applyAlignment="1">
      <alignment horizontal="left" wrapText="1"/>
    </xf>
    <xf numFmtId="0" fontId="0" fillId="2" borderId="0" xfId="0" applyFill="1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0" fillId="0" borderId="0" xfId="0" applyFill="1"/>
    <xf numFmtId="0" fontId="3" fillId="0" borderId="0" xfId="0" applyFont="1" applyFill="1" applyAlignment="1">
      <alignment horizontal="left" wrapText="1"/>
    </xf>
    <xf numFmtId="0" fontId="3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 wrapText="1"/>
    </xf>
    <xf numFmtId="0" fontId="3" fillId="2" borderId="1" xfId="0" applyFont="1" applyFill="1" applyBorder="1" applyAlignment="1">
      <alignment horizontal="center" vertical="center" wrapText="1"/>
    </xf>
    <xf numFmtId="4" fontId="3" fillId="0" borderId="1" xfId="16" applyNumberFormat="1" applyFont="1" applyFill="1" applyBorder="1" applyAlignment="1">
      <alignment horizontal="center" vertical="center" wrapText="1"/>
    </xf>
    <xf numFmtId="4" fontId="3" fillId="2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/>
      <protection locked="0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/>
    </xf>
    <xf numFmtId="0" fontId="0" fillId="2" borderId="0" xfId="0" applyFill="1" applyAlignment="1">
      <alignment horizont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left"/>
    </xf>
    <xf numFmtId="0" fontId="2" fillId="2" borderId="0" xfId="0" applyFont="1" applyFill="1" applyAlignment="1">
      <alignment horizontal="center"/>
    </xf>
    <xf numFmtId="0" fontId="3" fillId="2" borderId="0" xfId="0" applyFont="1" applyFill="1" applyAlignment="1">
      <alignment horizontal="left" wrapText="1"/>
    </xf>
    <xf numFmtId="4" fontId="3" fillId="0" borderId="1" xfId="0" applyNumberFormat="1" applyFont="1" applyFill="1" applyBorder="1" applyAlignment="1">
      <alignment horizontal="center" vertical="center" wrapText="1"/>
    </xf>
  </cellXfs>
  <cellStyles count="17">
    <cellStyle name="Обычный" xfId="0" builtinId="0"/>
    <cellStyle name="Финансовый" xfId="16" builtinId="3"/>
    <cellStyle name="Финансовый 2" xfId="1"/>
    <cellStyle name="Финансовый 2 2" xfId="3"/>
    <cellStyle name="Финансовый 2 2 2" xfId="7"/>
    <cellStyle name="Финансовый 2 2 2 2" xfId="15"/>
    <cellStyle name="Финансовый 2 2 3" xfId="11"/>
    <cellStyle name="Финансовый 2 3" xfId="5"/>
    <cellStyle name="Финансовый 2 3 2" xfId="13"/>
    <cellStyle name="Финансовый 2 4" xfId="9"/>
    <cellStyle name="Финансовый 3" xfId="2"/>
    <cellStyle name="Финансовый 3 2" xfId="6"/>
    <cellStyle name="Финансовый 3 2 2" xfId="14"/>
    <cellStyle name="Финансовый 3 3" xfId="10"/>
    <cellStyle name="Финансовый 4" xfId="4"/>
    <cellStyle name="Финансовый 4 2" xfId="12"/>
    <cellStyle name="Финансовый 5" xfId="8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10</xdr:row>
      <xdr:rowOff>20347</xdr:rowOff>
    </xdr:from>
    <xdr:to>
      <xdr:col>3</xdr:col>
      <xdr:colOff>3552825</xdr:colOff>
      <xdr:row>10</xdr:row>
      <xdr:rowOff>3562350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3754147"/>
          <a:ext cx="3533775" cy="3542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56357</xdr:colOff>
      <xdr:row>10</xdr:row>
      <xdr:rowOff>57150</xdr:rowOff>
    </xdr:from>
    <xdr:to>
      <xdr:col>2</xdr:col>
      <xdr:colOff>3619501</xdr:colOff>
      <xdr:row>10</xdr:row>
      <xdr:rowOff>3543300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657" y="3790950"/>
          <a:ext cx="3563144" cy="3486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102475</xdr:colOff>
      <xdr:row>11</xdr:row>
      <xdr:rowOff>19050</xdr:rowOff>
    </xdr:from>
    <xdr:to>
      <xdr:col>2</xdr:col>
      <xdr:colOff>3686174</xdr:colOff>
      <xdr:row>11</xdr:row>
      <xdr:rowOff>2857500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775" y="7353300"/>
          <a:ext cx="3583699" cy="2838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75775</xdr:colOff>
      <xdr:row>11</xdr:row>
      <xdr:rowOff>95250</xdr:rowOff>
    </xdr:from>
    <xdr:to>
      <xdr:col>3</xdr:col>
      <xdr:colOff>3457575</xdr:colOff>
      <xdr:row>11</xdr:row>
      <xdr:rowOff>2800350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6825" y="7429500"/>
          <a:ext cx="3381800" cy="270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"/>
  <sheetViews>
    <sheetView tabSelected="1" view="pageBreakPreview" zoomScale="50" zoomScaleNormal="50" zoomScaleSheetLayoutView="50" workbookViewId="0">
      <selection activeCell="P12" sqref="P12"/>
    </sheetView>
  </sheetViews>
  <sheetFormatPr defaultRowHeight="15" x14ac:dyDescent="0.25"/>
  <cols>
    <col min="1" max="1" width="5.85546875" style="25" customWidth="1"/>
    <col min="2" max="2" width="7.140625" style="6" customWidth="1"/>
    <col min="3" max="3" width="55.7109375" style="10" customWidth="1"/>
    <col min="4" max="4" width="53.42578125" style="10" customWidth="1"/>
    <col min="5" max="5" width="20" style="10" customWidth="1"/>
    <col min="6" max="6" width="36.5703125" style="10" customWidth="1"/>
    <col min="7" max="7" width="28.140625" style="10" customWidth="1"/>
    <col min="8" max="8" width="13" style="10" customWidth="1"/>
    <col min="9" max="9" width="19.28515625" style="10" customWidth="1"/>
    <col min="10" max="10" width="25.85546875" style="10" customWidth="1"/>
    <col min="11" max="11" width="12.140625" style="10" customWidth="1"/>
    <col min="12" max="12" width="32.7109375" customWidth="1"/>
    <col min="13" max="13" width="28.7109375" customWidth="1"/>
    <col min="14" max="14" width="27.85546875" customWidth="1"/>
    <col min="15" max="15" width="23" customWidth="1"/>
    <col min="16" max="16" width="23.28515625" customWidth="1"/>
  </cols>
  <sheetData>
    <row r="1" spans="1:16" s="1" customFormat="1" ht="20.25" x14ac:dyDescent="0.3">
      <c r="A1" s="25"/>
      <c r="B1" s="4"/>
      <c r="C1" s="10"/>
      <c r="D1" s="10"/>
      <c r="E1" s="10"/>
      <c r="F1" s="10"/>
      <c r="G1" s="10"/>
      <c r="H1" s="10"/>
      <c r="I1" s="10"/>
      <c r="J1" s="10"/>
      <c r="K1" s="10"/>
      <c r="N1" s="28" t="s">
        <v>18</v>
      </c>
      <c r="O1" s="28"/>
    </row>
    <row r="2" spans="1:16" s="1" customFormat="1" ht="18.75" x14ac:dyDescent="0.3">
      <c r="A2" s="25"/>
      <c r="B2" s="4"/>
      <c r="C2" s="10"/>
      <c r="D2" s="10"/>
      <c r="E2" s="10"/>
      <c r="F2" s="10"/>
      <c r="G2" s="10"/>
      <c r="H2" s="10"/>
      <c r="I2" s="10"/>
      <c r="J2" s="10"/>
      <c r="K2" s="10"/>
      <c r="N2" s="24" t="s">
        <v>24</v>
      </c>
      <c r="O2" s="24"/>
      <c r="P2" s="24"/>
    </row>
    <row r="3" spans="1:16" s="1" customFormat="1" x14ac:dyDescent="0.25">
      <c r="A3" s="25"/>
      <c r="B3" s="4"/>
      <c r="C3" s="10"/>
      <c r="D3" s="10"/>
      <c r="E3" s="10"/>
      <c r="F3" s="10"/>
      <c r="G3" s="10"/>
      <c r="H3" s="10"/>
      <c r="I3" s="10"/>
      <c r="J3" s="10"/>
      <c r="K3" s="10"/>
    </row>
    <row r="4" spans="1:16" s="1" customFormat="1" ht="15.75" customHeight="1" x14ac:dyDescent="0.3">
      <c r="A4" s="25"/>
      <c r="B4" s="29" t="s">
        <v>4</v>
      </c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6" s="1" customFormat="1" x14ac:dyDescent="0.25">
      <c r="A5" s="25"/>
      <c r="B5" s="4"/>
      <c r="C5" s="10"/>
      <c r="D5" s="10"/>
      <c r="E5" s="10"/>
      <c r="F5" s="10"/>
      <c r="G5" s="10"/>
      <c r="H5" s="10"/>
      <c r="I5" s="10"/>
      <c r="J5" s="10"/>
      <c r="K5" s="10"/>
    </row>
    <row r="6" spans="1:16" s="1" customFormat="1" ht="35.25" customHeight="1" x14ac:dyDescent="0.3">
      <c r="A6" s="25"/>
      <c r="B6" s="30" t="s">
        <v>8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</row>
    <row r="7" spans="1:16" s="1" customFormat="1" ht="17.25" customHeight="1" x14ac:dyDescent="0.3">
      <c r="A7" s="25"/>
      <c r="B7" s="5"/>
      <c r="C7" s="11"/>
      <c r="D7" s="11"/>
      <c r="E7" s="11"/>
      <c r="F7" s="11"/>
      <c r="G7" s="11"/>
      <c r="H7" s="11"/>
      <c r="I7" s="11"/>
      <c r="J7" s="11"/>
      <c r="K7" s="11"/>
      <c r="L7" s="3"/>
      <c r="M7" s="17"/>
      <c r="N7" s="2"/>
      <c r="O7" s="2"/>
    </row>
    <row r="8" spans="1:16" s="1" customFormat="1" ht="18.75" x14ac:dyDescent="0.25">
      <c r="A8" s="25"/>
      <c r="B8" s="9"/>
      <c r="C8" s="12"/>
      <c r="D8" s="12"/>
      <c r="E8" s="12"/>
      <c r="F8" s="12"/>
      <c r="G8" s="12"/>
      <c r="H8" s="12"/>
      <c r="I8" s="12"/>
      <c r="J8" s="12"/>
      <c r="K8" s="12"/>
      <c r="L8" s="9"/>
      <c r="M8" s="9"/>
      <c r="N8" s="9"/>
      <c r="O8" s="9"/>
    </row>
    <row r="9" spans="1:16" s="1" customFormat="1" ht="114.75" customHeight="1" x14ac:dyDescent="0.25">
      <c r="A9" s="25"/>
      <c r="B9" s="7" t="s">
        <v>0</v>
      </c>
      <c r="C9" s="26" t="s">
        <v>3</v>
      </c>
      <c r="D9" s="27"/>
      <c r="E9" s="13" t="s">
        <v>1</v>
      </c>
      <c r="F9" s="13" t="s">
        <v>2</v>
      </c>
      <c r="G9" s="13" t="s">
        <v>9</v>
      </c>
      <c r="H9" s="13" t="s">
        <v>10</v>
      </c>
      <c r="I9" s="13" t="s">
        <v>12</v>
      </c>
      <c r="J9" s="13" t="s">
        <v>11</v>
      </c>
      <c r="K9" s="13" t="s">
        <v>16</v>
      </c>
      <c r="L9" s="8" t="s">
        <v>15</v>
      </c>
      <c r="M9" s="15" t="s">
        <v>14</v>
      </c>
      <c r="N9" s="8" t="s">
        <v>13</v>
      </c>
      <c r="O9" s="8" t="s">
        <v>5</v>
      </c>
      <c r="P9" s="7" t="s">
        <v>6</v>
      </c>
    </row>
    <row r="10" spans="1:16" s="1" customFormat="1" ht="17.25" customHeight="1" x14ac:dyDescent="0.25">
      <c r="A10" s="25"/>
      <c r="B10" s="16">
        <v>1</v>
      </c>
      <c r="C10" s="22">
        <v>2</v>
      </c>
      <c r="D10" s="23"/>
      <c r="E10" s="14">
        <v>3</v>
      </c>
      <c r="F10" s="14">
        <v>2</v>
      </c>
      <c r="G10" s="14">
        <v>4</v>
      </c>
      <c r="H10" s="14">
        <v>4</v>
      </c>
      <c r="I10" s="14"/>
      <c r="J10" s="14"/>
      <c r="K10" s="14"/>
      <c r="L10" s="16">
        <v>8</v>
      </c>
      <c r="M10" s="18"/>
      <c r="N10" s="14">
        <v>11</v>
      </c>
      <c r="O10" s="16">
        <v>12</v>
      </c>
      <c r="P10" s="14">
        <v>13</v>
      </c>
    </row>
    <row r="11" spans="1:16" ht="282.75" customHeight="1" x14ac:dyDescent="0.25">
      <c r="B11" s="18">
        <v>1</v>
      </c>
      <c r="C11" s="21"/>
      <c r="D11" s="21"/>
      <c r="E11" s="14" t="s">
        <v>17</v>
      </c>
      <c r="F11" s="14" t="s">
        <v>20</v>
      </c>
      <c r="G11" s="14" t="s">
        <v>21</v>
      </c>
      <c r="H11" s="14">
        <v>54.27</v>
      </c>
      <c r="I11" s="14">
        <v>1993</v>
      </c>
      <c r="J11" s="14" t="s">
        <v>19</v>
      </c>
      <c r="K11" s="14">
        <v>11</v>
      </c>
      <c r="L11" s="20">
        <v>26917.919999999998</v>
      </c>
      <c r="M11" s="20">
        <f t="shared" ref="M11" si="0">L11*1.2</f>
        <v>32301.503999999997</v>
      </c>
      <c r="N11" s="19">
        <f t="shared" ref="N11:N12" si="1">M11*0.05</f>
        <v>1615.0752</v>
      </c>
      <c r="O11" s="19">
        <f t="shared" ref="O11:O12" si="2">M11*0.1</f>
        <v>3230.1504</v>
      </c>
      <c r="P11" s="18" t="s">
        <v>7</v>
      </c>
    </row>
    <row r="12" spans="1:16" s="10" customFormat="1" ht="229.15" customHeight="1" x14ac:dyDescent="0.25">
      <c r="A12" s="25"/>
      <c r="B12" s="14">
        <v>2</v>
      </c>
      <c r="C12" s="21"/>
      <c r="D12" s="21"/>
      <c r="E12" s="14" t="s">
        <v>17</v>
      </c>
      <c r="F12" s="14" t="s">
        <v>20</v>
      </c>
      <c r="G12" s="14" t="s">
        <v>21</v>
      </c>
      <c r="H12" s="14">
        <v>32.96</v>
      </c>
      <c r="I12" s="14">
        <v>1993</v>
      </c>
      <c r="J12" s="14" t="s">
        <v>22</v>
      </c>
      <c r="K12" s="14">
        <v>11</v>
      </c>
      <c r="L12" s="31">
        <v>9789.1200000000008</v>
      </c>
      <c r="M12" s="31">
        <f>L12*1.2</f>
        <v>11746.944000000001</v>
      </c>
      <c r="N12" s="19">
        <f t="shared" si="1"/>
        <v>587.34720000000004</v>
      </c>
      <c r="O12" s="19">
        <f t="shared" si="2"/>
        <v>1174.6944000000001</v>
      </c>
      <c r="P12" s="14" t="s">
        <v>7</v>
      </c>
    </row>
    <row r="13" spans="1:16" x14ac:dyDescent="0.25">
      <c r="L13" t="s">
        <v>23</v>
      </c>
    </row>
  </sheetData>
  <mergeCells count="7">
    <mergeCell ref="C10:D10"/>
    <mergeCell ref="N2:P2"/>
    <mergeCell ref="A1:A1048576"/>
    <mergeCell ref="C9:D9"/>
    <mergeCell ref="N1:O1"/>
    <mergeCell ref="B4:O4"/>
    <mergeCell ref="B6:O6"/>
  </mergeCells>
  <pageMargins left="0.19685039370078741" right="0.19685039370078741" top="0.19685039370078741" bottom="0.19685039370078741" header="0.31496062992125984" footer="0.31496062992125984"/>
  <pageSetup paperSize="9" scale="34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Описание</vt:lpstr>
      <vt:lpstr>Описание!Область_печати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2023-09-14T10:53:51Z</dcterms:modified>
</cp:coreProperties>
</file>